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0064231\Desktop\Neuer Ordner\Tisho_Boards\RF-UNIT-QRP_20W\_Print\"/>
    </mc:Choice>
  </mc:AlternateContent>
  <xr:revisionPtr revIDLastSave="0" documentId="13_ncr:1_{C5ECC5F8-9F51-47D3-9AA3-FEB32AFDA09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G11" i="1"/>
  <c r="H11" i="1" s="1"/>
  <c r="G12" i="1"/>
  <c r="H12" i="1" s="1"/>
  <c r="G8" i="1"/>
  <c r="H8" i="1" s="1"/>
  <c r="G10" i="1"/>
  <c r="H10" i="1" s="1"/>
  <c r="G13" i="1"/>
  <c r="H13" i="1" s="1"/>
  <c r="G14" i="1"/>
  <c r="H14" i="1" s="1"/>
  <c r="G15" i="1"/>
  <c r="H15" i="1" s="1"/>
  <c r="G7" i="1"/>
  <c r="H7" i="1" s="1"/>
</calcChain>
</file>

<file path=xl/sharedStrings.xml><?xml version="1.0" encoding="utf-8"?>
<sst xmlns="http://schemas.openxmlformats.org/spreadsheetml/2006/main" count="17" uniqueCount="17">
  <si>
    <t>Band</t>
  </si>
  <si>
    <t>80m</t>
  </si>
  <si>
    <t>40m</t>
  </si>
  <si>
    <t>20m</t>
  </si>
  <si>
    <t>10m</t>
  </si>
  <si>
    <t>6m</t>
  </si>
  <si>
    <t>2m</t>
  </si>
  <si>
    <t>Vin [V]</t>
  </si>
  <si>
    <t>RX Total Current Consumption [A]</t>
  </si>
  <si>
    <t>TX Total Consumption [A]</t>
  </si>
  <si>
    <t>TX RF Unit Board Consumption [A]</t>
  </si>
  <si>
    <t>TX Current Consumption without the RF Unit Board [A]</t>
  </si>
  <si>
    <t>RF_AMP Efficiency [-]</t>
  </si>
  <si>
    <t>Output Power (after the LPF) [W]</t>
  </si>
  <si>
    <t>17m</t>
  </si>
  <si>
    <t>15m</t>
  </si>
  <si>
    <t>30m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</si>
</sst>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H15"/>
  <sheetViews>
    <sheetView tabSelected="1" workbookViewId="0">
      <selection activeCell="G7" sqref="G7"/>
    </sheetView>
  </sheetViews>
  <sheetFormatPr baseColWidth="10" defaultColWidth="8.88671875" defaultRowHeight="14.4" x14ac:dyDescent="0.3"/>
  <cols>
    <col min="4" max="4" width="21.44140625" customWidth="1"/>
    <col min="5" max="5" width="16.33203125" customWidth="1"/>
    <col min="6" max="6" width="15.44140625" customWidth="1"/>
    <col min="7" max="7" width="15.6640625" customWidth="1"/>
    <col min="8" max="8" width="11.88671875" customWidth="1"/>
  </cols>
  <sheetData>
    <row r="2" spans="4:8" x14ac:dyDescent="0.3">
      <c r="D2" s="3" t="s">
        <v>7</v>
      </c>
      <c r="E2" s="2">
        <v>13</v>
      </c>
    </row>
    <row r="3" spans="4:8" ht="43.2" x14ac:dyDescent="0.3">
      <c r="D3" s="4" t="s">
        <v>11</v>
      </c>
      <c r="E3" s="2">
        <v>0.4</v>
      </c>
    </row>
    <row r="4" spans="4:8" ht="28.8" x14ac:dyDescent="0.3">
      <c r="D4" s="4" t="s">
        <v>8</v>
      </c>
      <c r="E4" s="2">
        <v>0.77100000000000002</v>
      </c>
    </row>
    <row r="6" spans="4:8" ht="28.8" customHeight="1" x14ac:dyDescent="0.3">
      <c r="D6" s="3" t="s">
        <v>0</v>
      </c>
      <c r="E6" s="4" t="s">
        <v>13</v>
      </c>
      <c r="F6" s="4" t="s">
        <v>9</v>
      </c>
      <c r="G6" s="4" t="s">
        <v>10</v>
      </c>
      <c r="H6" s="4" t="s">
        <v>12</v>
      </c>
    </row>
    <row r="7" spans="4:8" x14ac:dyDescent="0.3">
      <c r="D7" s="1" t="s">
        <v>1</v>
      </c>
      <c r="E7" s="2">
        <v>18.100000000000001</v>
      </c>
      <c r="F7" s="2">
        <v>3.01</v>
      </c>
      <c r="G7" s="2">
        <f>F7-$E$3</f>
        <v>2.61</v>
      </c>
      <c r="H7" s="2">
        <f>E7/($E$2*G7)</f>
        <v>0.53345122310639559</v>
      </c>
    </row>
    <row r="8" spans="4:8" x14ac:dyDescent="0.3">
      <c r="D8" s="1" t="s">
        <v>2</v>
      </c>
      <c r="E8" s="2">
        <v>20.399999999999999</v>
      </c>
      <c r="F8" s="2">
        <v>3.83</v>
      </c>
      <c r="G8" s="2">
        <f t="shared" ref="G8:G9" si="0">F8-$E$3</f>
        <v>3.43</v>
      </c>
      <c r="H8" s="2">
        <f t="shared" ref="H8:H9" si="1">E8/($E$2*G8)</f>
        <v>0.45750168199147784</v>
      </c>
    </row>
    <row r="9" spans="4:8" x14ac:dyDescent="0.3">
      <c r="D9" s="1" t="s">
        <v>16</v>
      </c>
      <c r="E9" s="2">
        <v>19.899999999999999</v>
      </c>
      <c r="F9" s="2">
        <v>3.14</v>
      </c>
      <c r="G9" s="2">
        <f t="shared" si="0"/>
        <v>2.74</v>
      </c>
      <c r="H9" s="2">
        <f t="shared" si="1"/>
        <v>0.55867490174059509</v>
      </c>
    </row>
    <row r="10" spans="4:8" x14ac:dyDescent="0.3">
      <c r="D10" s="1" t="s">
        <v>3</v>
      </c>
      <c r="E10" s="2">
        <v>18.899999999999999</v>
      </c>
      <c r="F10" s="2">
        <v>3.45</v>
      </c>
      <c r="G10" s="2">
        <f>F10-$E$3</f>
        <v>3.0500000000000003</v>
      </c>
      <c r="H10" s="2">
        <f>E10/($E$2*G10)</f>
        <v>0.47667087011349296</v>
      </c>
    </row>
    <row r="11" spans="4:8" x14ac:dyDescent="0.3">
      <c r="D11" s="1" t="s">
        <v>14</v>
      </c>
      <c r="E11" s="2">
        <v>20</v>
      </c>
      <c r="F11" s="2">
        <v>3.25</v>
      </c>
      <c r="G11" s="2">
        <f>F11-$E$3</f>
        <v>2.85</v>
      </c>
      <c r="H11" s="2">
        <f>E11/($E$2*G11)</f>
        <v>0.53981106612685559</v>
      </c>
    </row>
    <row r="12" spans="4:8" x14ac:dyDescent="0.3">
      <c r="D12" s="1" t="s">
        <v>15</v>
      </c>
      <c r="E12" s="2">
        <v>19.8</v>
      </c>
      <c r="F12" s="2">
        <v>3.89</v>
      </c>
      <c r="G12" s="2">
        <f>F12-$E$3</f>
        <v>3.49</v>
      </c>
      <c r="H12" s="2">
        <f>E12/($E$2*G12)</f>
        <v>0.43641172581000659</v>
      </c>
    </row>
    <row r="13" spans="4:8" x14ac:dyDescent="0.3">
      <c r="D13" s="1" t="s">
        <v>4</v>
      </c>
      <c r="E13" s="2">
        <v>14</v>
      </c>
      <c r="F13" s="2">
        <v>2.99</v>
      </c>
      <c r="G13" s="2">
        <f>F13-$E$3</f>
        <v>2.5900000000000003</v>
      </c>
      <c r="H13" s="2">
        <f>E13/($E$2*G13)</f>
        <v>0.41580041580041577</v>
      </c>
    </row>
    <row r="14" spans="4:8" x14ac:dyDescent="0.3">
      <c r="D14" s="1" t="s">
        <v>5</v>
      </c>
      <c r="E14" s="2">
        <v>12.2</v>
      </c>
      <c r="F14" s="2">
        <v>3.17</v>
      </c>
      <c r="G14" s="2">
        <f>F14-$E$3</f>
        <v>2.77</v>
      </c>
      <c r="H14" s="2">
        <f>E14/($E$2*G14)</f>
        <v>0.33879477922799223</v>
      </c>
    </row>
    <row r="15" spans="4:8" x14ac:dyDescent="0.3">
      <c r="D15" s="1" t="s">
        <v>6</v>
      </c>
      <c r="E15" s="2">
        <v>7.1</v>
      </c>
      <c r="F15" s="2">
        <v>2.74</v>
      </c>
      <c r="G15" s="2">
        <f>F15-$E$3</f>
        <v>2.3400000000000003</v>
      </c>
      <c r="H15" s="2">
        <f>E15/($E$2*G15)</f>
        <v>0.23339907955292566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Tihomir Angelov</dc:creator>
  <cp:lastModifiedBy>Tihomir Angelov</cp:lastModifiedBy>
  <dcterms:created xsi:type="dcterms:W3CDTF">2015-06-05T18:19:34Z</dcterms:created>
  <dcterms:modified xsi:type="dcterms:W3CDTF">2021-08-07T17:54:41Z</dcterms:modified>
</cp:coreProperties>
</file>